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OneDrive\YURIRIA 21 - 24\EMPRESTITO\solicitud ASEG cumplim transparencia\DOCS PARA PUBLICAR 2021\Disciplina Financiera\Disciplina final\"/>
    </mc:Choice>
  </mc:AlternateContent>
  <xr:revisionPtr revIDLastSave="0" documentId="13_ncr:1_{AB9BCA54-1BD3-4589-A4C7-25813BBA28E7}" xr6:coauthVersionLast="47" xr6:coauthVersionMax="47" xr10:uidLastSave="{00000000-0000-0000-0000-000000000000}"/>
  <bookViews>
    <workbookView xWindow="-108" yWindow="-108" windowWidth="23256" windowHeight="12456" xr2:uid="{69854A6A-5854-47DD-BCFA-773DDE34A955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G8" i="1"/>
  <c r="F8" i="1"/>
  <c r="E8" i="1"/>
  <c r="D8" i="1"/>
  <c r="D30" i="1" s="1"/>
  <c r="C8" i="1"/>
  <c r="B8" i="1"/>
  <c r="A2" i="1"/>
  <c r="B30" i="1" l="1"/>
  <c r="F30" i="1"/>
  <c r="G30" i="1"/>
  <c r="C30" i="1"/>
  <c r="E30" i="1"/>
</calcChain>
</file>

<file path=xl/sharedStrings.xml><?xml version="1.0" encoding="utf-8"?>
<sst xmlns="http://schemas.openxmlformats.org/spreadsheetml/2006/main" count="32" uniqueCount="24">
  <si>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</si>
  <si>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</si>
  <si>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</si>
  <si>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</si>
  <si>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</si>
  <si>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</si>
  <si>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</si>
  <si>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</si>
  <si>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</si>
  <si>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</si>
  <si>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</si>
  <si>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</si>
  <si>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</si>
  <si>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</si>
  <si>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</si>
  <si>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</si>
  <si>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</si>
  <si>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</si>
  <si>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</si>
  <si>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2023 (d)</t>
  </si>
  <si>
    <t>2024 (d)</t>
  </si>
  <si>
    <t>2025 (d)</t>
  </si>
  <si>
    <t>2026 (d)</t>
  </si>
  <si>
    <t>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</si>
</sst>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/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4" fontId="0" fillId="0" borderId="9" xfId="0" applyNumberFormat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4" fontId="1" fillId="0" borderId="6" xfId="0" applyNumberFormat="1" applyFont="1" applyBorder="1" applyAlignment="1" applyProtection="1">
      <alignment vertical="center"/>
      <protection locked="0"/>
    </xf>
    <xf numFmtId="4" fontId="0" fillId="0" borderId="9" xfId="0" applyNumberFormat="1" applyBorder="1" applyAlignment="1">
      <alignment vertical="center"/>
    </xf>
    <xf numFmtId="4" fontId="1" fillId="0" borderId="9" xfId="0" applyNumberFormat="1" applyFont="1" applyBorder="1" applyAlignment="1" applyProtection="1">
      <alignment vertical="center"/>
      <protection locked="0"/>
    </xf>
    <xf numFmtId="4" fontId="0" fillId="0" borderId="7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oreria\OneDrive\YURIRIA%2021%20-%2024\CUENTAS%20PUBLICAS\2021\Anual%202021\Digital\0361_IDF_MYUR_000_2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Yuriria, 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2818-40D2-40A4-8F6B-42F5939F60E7}">
  <dimension ref="A1:G31"/>
  <sheetViews>
    <sheetView tabSelected="1" view="pageBreakPreview" topLeftCell="A3" zoomScale="90" zoomScaleNormal="100" zoomScaleSheetLayoutView="90" workbookViewId="0">
      <selection activeCell="C12" sqref="C12"/>
    </sheetView>
  </sheetViews>
  <sheetFormatPr baseColWidth="10" defaultColWidth="0" defaultRowHeight="14.4" zeroHeight="1" x14ac:dyDescent="0.3"/>
  <cols>
    <col min="1" max="1" width="68.6640625" customWidth="1"/>
    <col min="2" max="7" width="20.6640625" customWidth="1"/>
    <col min="8" max="16384" width="10.88671875" hidden="1"/>
  </cols>
  <sheetData>
    <row r="1" spans="1:7" ht="21" x14ac:dyDescent="0.3">
      <c r="A1" s="14" t="s">
        <v>0</v>
      </c>
      <c r="B1" s="14"/>
      <c r="C1" s="14"/>
      <c r="D1" s="14"/>
      <c r="E1" s="14"/>
      <c r="F1" s="14"/>
      <c r="G1" s="14"/>
    </row>
    <row r="2" spans="1:7" x14ac:dyDescent="0.3">
      <c r="A2" s="15" t="str">
        <f>ENTIDAD</f>
        <v>Municipio de Yuriria, Gobierno del Estado de Guanajuato</v>
      </c>
      <c r="B2" s="16"/>
      <c r="C2" s="16"/>
      <c r="D2" s="16"/>
      <c r="E2" s="16"/>
      <c r="F2" s="16"/>
      <c r="G2" s="17"/>
    </row>
    <row r="3" spans="1:7" x14ac:dyDescent="0.3">
      <c r="A3" s="18" t="s">
        <v>1</v>
      </c>
      <c r="B3" s="19"/>
      <c r="C3" s="19"/>
      <c r="D3" s="19"/>
      <c r="E3" s="19"/>
      <c r="F3" s="19"/>
      <c r="G3" s="20"/>
    </row>
    <row r="4" spans="1:7" x14ac:dyDescent="0.3">
      <c r="A4" s="18" t="s">
        <v>2</v>
      </c>
      <c r="B4" s="19"/>
      <c r="C4" s="19"/>
      <c r="D4" s="19"/>
      <c r="E4" s="19"/>
      <c r="F4" s="19"/>
      <c r="G4" s="20"/>
    </row>
    <row r="5" spans="1:7" x14ac:dyDescent="0.3">
      <c r="A5" s="18" t="s">
        <v>3</v>
      </c>
      <c r="B5" s="19"/>
      <c r="C5" s="19"/>
      <c r="D5" s="19"/>
      <c r="E5" s="19"/>
      <c r="F5" s="19"/>
      <c r="G5" s="20"/>
    </row>
    <row r="6" spans="1:7" x14ac:dyDescent="0.3">
      <c r="A6" s="21" t="s">
        <v>4</v>
      </c>
      <c r="B6" s="1">
        <v>2021</v>
      </c>
      <c r="C6" s="12" t="s">
        <v>23</v>
      </c>
      <c r="D6" s="12" t="s">
        <v>19</v>
      </c>
      <c r="E6" s="12" t="s">
        <v>20</v>
      </c>
      <c r="F6" s="12" t="s">
        <v>21</v>
      </c>
      <c r="G6" s="12" t="s">
        <v>22</v>
      </c>
    </row>
    <row r="7" spans="1:7" ht="43.2" x14ac:dyDescent="0.3">
      <c r="A7" s="22"/>
      <c r="B7" s="2" t="s">
        <v>5</v>
      </c>
      <c r="C7" s="13"/>
      <c r="D7" s="13"/>
      <c r="E7" s="13"/>
      <c r="F7" s="13"/>
      <c r="G7" s="13"/>
    </row>
    <row r="8" spans="1:7" x14ac:dyDescent="0.3">
      <c r="A8" s="3" t="s">
        <v>6</v>
      </c>
      <c r="B8" s="23">
        <f>SUM(B9:B17)</f>
        <v>139265831.22644895</v>
      </c>
      <c r="C8" s="23">
        <f t="shared" ref="C8:G8" si="0">SUM(C9:C17)</f>
        <v>143912635.31937462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9" spans="1:7" x14ac:dyDescent="0.3">
      <c r="A9" s="5" t="s">
        <v>7</v>
      </c>
      <c r="B9" s="11">
        <v>61911393.915258497</v>
      </c>
      <c r="C9" s="11">
        <v>63850792.702292539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3">
      <c r="A10" s="5" t="s">
        <v>8</v>
      </c>
      <c r="B10" s="11">
        <v>16104525.382390462</v>
      </c>
      <c r="C10" s="11">
        <v>16668183.770774126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3">
      <c r="A11" s="5" t="s">
        <v>9</v>
      </c>
      <c r="B11" s="11">
        <v>25756111.639999986</v>
      </c>
      <c r="C11" s="11">
        <v>26657575.547399983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3">
      <c r="A12" s="5" t="s">
        <v>10</v>
      </c>
      <c r="B12" s="11">
        <v>18438235.469999999</v>
      </c>
      <c r="C12" s="11">
        <v>19083573.711449996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3">
      <c r="A13" s="5" t="s">
        <v>11</v>
      </c>
      <c r="B13" s="11">
        <v>3005073.4588000001</v>
      </c>
      <c r="C13" s="11">
        <v>3110251.0298580001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3">
      <c r="A14" s="5" t="s">
        <v>12</v>
      </c>
      <c r="B14" s="11">
        <v>1450000</v>
      </c>
      <c r="C14" s="11">
        <v>1500750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3">
      <c r="A15" s="5" t="s">
        <v>13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3">
      <c r="A16" s="5" t="s">
        <v>14</v>
      </c>
      <c r="B16" s="11">
        <v>176400</v>
      </c>
      <c r="C16" s="11">
        <v>182574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3">
      <c r="A17" s="5" t="s">
        <v>15</v>
      </c>
      <c r="B17" s="11">
        <v>12424091.359999999</v>
      </c>
      <c r="C17" s="11">
        <v>12858934.557599999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3">
      <c r="A18" s="6"/>
      <c r="B18" s="24"/>
      <c r="C18" s="24"/>
      <c r="D18" s="7"/>
      <c r="E18" s="7"/>
      <c r="F18" s="7"/>
      <c r="G18" s="7"/>
    </row>
    <row r="19" spans="1:7" x14ac:dyDescent="0.3">
      <c r="A19" s="8" t="s">
        <v>16</v>
      </c>
      <c r="B19" s="25">
        <f>SUM(B20:B28)</f>
        <v>123245027.99891612</v>
      </c>
      <c r="C19" s="25">
        <f t="shared" ref="C19:G19" si="1">SUM(C20:C28)</f>
        <v>127558603.97887816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</row>
    <row r="20" spans="1:7" x14ac:dyDescent="0.3">
      <c r="A20" s="5" t="s">
        <v>7</v>
      </c>
      <c r="B20" s="11">
        <v>21345522.00891611</v>
      </c>
      <c r="C20" s="11">
        <v>22092615.279228173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3">
      <c r="A21" s="5" t="s">
        <v>8</v>
      </c>
      <c r="B21" s="11">
        <v>7159399.0199999996</v>
      </c>
      <c r="C21" s="11">
        <v>7409977.9856999991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3">
      <c r="A22" s="5" t="s">
        <v>9</v>
      </c>
      <c r="B22" s="11">
        <v>22331633.079999998</v>
      </c>
      <c r="C22" s="11">
        <v>23113240.237799995</v>
      </c>
      <c r="D22" s="11">
        <v>0</v>
      </c>
      <c r="E22" s="11">
        <v>0</v>
      </c>
      <c r="F22" s="11">
        <v>0</v>
      </c>
      <c r="G22" s="11">
        <v>0</v>
      </c>
    </row>
    <row r="23" spans="1:7" x14ac:dyDescent="0.3">
      <c r="A23" s="5" t="s">
        <v>10</v>
      </c>
      <c r="B23" s="11">
        <v>4322153.26</v>
      </c>
      <c r="C23" s="11">
        <v>4473428.6240999997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3">
      <c r="A24" s="5" t="s">
        <v>11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3">
      <c r="A25" s="5" t="s">
        <v>12</v>
      </c>
      <c r="B25" s="11">
        <v>64298603.700000003</v>
      </c>
      <c r="C25" s="11">
        <v>66549054.829499997</v>
      </c>
      <c r="D25" s="11">
        <v>0</v>
      </c>
      <c r="E25" s="11">
        <v>0</v>
      </c>
      <c r="F25" s="11">
        <v>0</v>
      </c>
      <c r="G25" s="11">
        <v>0</v>
      </c>
    </row>
    <row r="26" spans="1:7" x14ac:dyDescent="0.3">
      <c r="A26" s="5" t="s">
        <v>13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3">
      <c r="A27" s="5" t="s">
        <v>17</v>
      </c>
      <c r="B27" s="11">
        <v>3787716.93</v>
      </c>
      <c r="C27" s="11">
        <v>3920287.0225499999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3">
      <c r="A28" s="5" t="s">
        <v>15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3">
      <c r="A29" s="7"/>
      <c r="B29" s="24"/>
      <c r="C29" s="24"/>
      <c r="D29" s="7"/>
      <c r="E29" s="7"/>
      <c r="F29" s="7"/>
      <c r="G29" s="7"/>
    </row>
    <row r="30" spans="1:7" x14ac:dyDescent="0.3">
      <c r="A30" s="8" t="s">
        <v>18</v>
      </c>
      <c r="B30" s="25">
        <f>B8+B19</f>
        <v>262510859.22536507</v>
      </c>
      <c r="C30" s="25">
        <f t="shared" ref="C30:G30" si="2">C8+C19</f>
        <v>271471239.29825276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3">
      <c r="A31" s="10"/>
      <c r="B31" s="26"/>
      <c r="C31" s="26"/>
      <c r="D31" s="10"/>
      <c r="E31" s="10"/>
      <c r="F31" s="10"/>
      <c r="G31" s="10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0" xr:uid="{4062E74D-C5E4-4BBB-9DF7-9730B25B3995}">
      <formula1>-1.79769313486231E+100</formula1>
      <formula2>1.79769313486231E+100</formula2>
    </dataValidation>
    <dataValidation allowBlank="1" showInputMessage="1" showErrorMessage="1" prompt="Año 5 (d)" sqref="G6:G7" xr:uid="{A5756776-F008-4245-9F66-0BA327373C24}"/>
    <dataValidation allowBlank="1" showInputMessage="1" showErrorMessage="1" prompt="Año 4 (d)" sqref="F6:F7" xr:uid="{9C1D678E-CBC1-4450-80E7-46895FC81860}"/>
    <dataValidation allowBlank="1" showInputMessage="1" showErrorMessage="1" prompt="Año 3 (d)" sqref="E6:E7" xr:uid="{B523355F-6C13-446D-90FE-8EEB5CF6FBF8}"/>
    <dataValidation allowBlank="1" showInputMessage="1" showErrorMessage="1" prompt="Año 2 (d)" sqref="D6:D7" xr:uid="{13170115-6971-4277-9EF2-81B39DDBB99E}"/>
    <dataValidation allowBlank="1" showInputMessage="1" showErrorMessage="1" prompt="Año 1 (d)" sqref="C6:C7" xr:uid="{DA9E2532-6053-41BB-84B3-CED689614581}"/>
  </dataValidations>
  <pageMargins left="0.7" right="0.7" top="0.75" bottom="0.75" header="0.3" footer="0.3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2022-07-05T02:10:00Z</dcterms:created>
  <dcterms:modified xsi:type="dcterms:W3CDTF">2022-07-05T02:13:43Z</dcterms:modified>
</cp:coreProperties>
</file>